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パル折込\★2025.4月～折込み申込書原本\★2025.9月～折込み申込書原本\"/>
    </mc:Choice>
  </mc:AlternateContent>
  <xr:revisionPtr revIDLastSave="0" documentId="13_ncr:1_{7198BDCE-BB94-48ED-AA14-297FCE92CDDB}" xr6:coauthVersionLast="47" xr6:coauthVersionMax="47" xr10:uidLastSave="{00000000-0000-0000-0000-000000000000}"/>
  <bookViews>
    <workbookView xWindow="7428" yWindow="660" windowWidth="15672" windowHeight="11820" xr2:uid="{00000000-000D-0000-FFFF-FFFF00000000}"/>
  </bookViews>
  <sheets>
    <sheet name="グループ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/Enf2jyA69B8kM+ZzRPIU6qUzQqHsiUTHqn/S9Hj2g="/>
    </ext>
  </extLst>
</workbook>
</file>

<file path=xl/calcChain.xml><?xml version="1.0" encoding="utf-8"?>
<calcChain xmlns="http://schemas.openxmlformats.org/spreadsheetml/2006/main">
  <c r="I47" i="1" l="1"/>
  <c r="I49" i="1" s="1"/>
  <c r="F5" i="1" s="1"/>
  <c r="H5" i="1" s="1"/>
  <c r="I5" i="1" s="1"/>
  <c r="H47" i="1"/>
  <c r="I39" i="1"/>
  <c r="H39" i="1"/>
  <c r="I29" i="1"/>
  <c r="H29" i="1"/>
  <c r="I25" i="1"/>
  <c r="H25" i="1"/>
  <c r="H49" i="1" l="1"/>
</calcChain>
</file>

<file path=xl/sharedStrings.xml><?xml version="1.0" encoding="utf-8"?>
<sst xmlns="http://schemas.openxmlformats.org/spreadsheetml/2006/main" count="107" uniqueCount="88">
  <si>
    <t>号</t>
  </si>
  <si>
    <t>【ほっとパル手箱】折込み申込書</t>
  </si>
  <si>
    <t>御社名</t>
  </si>
  <si>
    <t>サイズ</t>
  </si>
  <si>
    <t>紙厚</t>
  </si>
  <si>
    <t>部数</t>
  </si>
  <si>
    <t>単価</t>
  </si>
  <si>
    <t>料金（税別）</t>
  </si>
  <si>
    <t>税込（10％）</t>
  </si>
  <si>
    <t>申込日</t>
  </si>
  <si>
    <t>ご担当者</t>
  </si>
  <si>
    <t>納品日</t>
  </si>
  <si>
    <t>グループ</t>
  </si>
  <si>
    <t>地域名</t>
  </si>
  <si>
    <t>配布数</t>
  </si>
  <si>
    <t>申込み</t>
  </si>
  <si>
    <t>備考</t>
  </si>
  <si>
    <t>北　　部</t>
  </si>
  <si>
    <t>A</t>
  </si>
  <si>
    <t>浅川西条・浅川押田・浅川１・２・３・４・５丁目・神楽橋・屋敷田・若槻団地・檀田１・２丁目</t>
  </si>
  <si>
    <t>B</t>
  </si>
  <si>
    <t>徳間・徳間１丁目・稲田1・2・3丁目</t>
  </si>
  <si>
    <t>C</t>
  </si>
  <si>
    <t>上松１・４丁目・横沢町・花咲町・狐池・吉田１（三輪9丁目含む）・２・３丁目・三輪10丁目</t>
  </si>
  <si>
    <t>D</t>
  </si>
  <si>
    <t>吉田４（南堀含む）・５丁目・中越１・２丁目</t>
  </si>
  <si>
    <t>E</t>
  </si>
  <si>
    <t>三輪５・６・８・９丁目・三輪田町</t>
  </si>
  <si>
    <t>F</t>
  </si>
  <si>
    <t>三輪１・２・３・４丁目・桐原１・２丁目（吉田3丁目含む）</t>
  </si>
  <si>
    <t>G</t>
  </si>
  <si>
    <t>上駒沢・富竹・稲田４丁目・北堀・南堀</t>
  </si>
  <si>
    <t>H</t>
  </si>
  <si>
    <t>I</t>
  </si>
  <si>
    <t>西和田１・２丁目・東和田・中越１丁目・平林１・２丁目</t>
  </si>
  <si>
    <t>J</t>
  </si>
  <si>
    <t>東鶴賀・西鶴賀（田町含む）・居町（北条含む）・鶴賀七瀬・七瀬南部・東鶴賀・柳町・大字鶴賀・鶴賀緑町（長野市役所のみ）</t>
  </si>
  <si>
    <t>K</t>
  </si>
  <si>
    <t>高田・高田北条・高田五分一・高田中村・高田川端・上高田</t>
  </si>
  <si>
    <t>L</t>
  </si>
  <si>
    <t>稲葉・稲葉中千田・稲葉上千田・稲葉日詰・稲葉母袋</t>
  </si>
  <si>
    <t>M</t>
  </si>
  <si>
    <t>N</t>
  </si>
  <si>
    <t>栗田・若里１・２・４・５・６・７丁目・中御所1・5丁目</t>
  </si>
  <si>
    <t>O</t>
  </si>
  <si>
    <t>中御所１・３・４丁目・岡田町・北石堂・南石堂</t>
  </si>
  <si>
    <t>P</t>
  </si>
  <si>
    <t>川合新田・松岡１・２丁目・大豆島・大豆島東団地</t>
  </si>
  <si>
    <t>Q</t>
  </si>
  <si>
    <t>差出南１・２・３丁目・伊勢宮2・3丁目・安茂里宮沖・犀北団地・小市１・２丁目</t>
  </si>
  <si>
    <t>合計</t>
  </si>
  <si>
    <t>X</t>
  </si>
  <si>
    <t>南長野（長野県庁のみ）</t>
  </si>
  <si>
    <t>南　　部</t>
  </si>
  <si>
    <t>R</t>
  </si>
  <si>
    <t>青木島町青木島、青木島町綱島、青木島町大塚</t>
  </si>
  <si>
    <t>S</t>
  </si>
  <si>
    <t>三本柳東１・２・３丁目、三本柳西１・２・３丁目、丹波島１・２・３丁目、稲里１丁目・川中島町上氷鉋・川中島町四ツ屋</t>
  </si>
  <si>
    <t>T</t>
  </si>
  <si>
    <t>下氷鉋・稲里町中氷鉋・稲里町中央１・２・３・４丁目・稲里町田牧・小島田町</t>
  </si>
  <si>
    <t>U</t>
  </si>
  <si>
    <t>川中島町今井・川中島町北原・川中島町原・今井団地・御厨・里島（篠ノ井布施高田含む）</t>
  </si>
  <si>
    <t>V</t>
  </si>
  <si>
    <t>篠ノ井布施高田・御幣川（二ツ柳含む）・合戦場１・２・３・4丁目・金井田・篠ノ井会・篠ノ井小森</t>
  </si>
  <si>
    <t>W</t>
  </si>
  <si>
    <t>二ツ柳（中条）・二ツ柳（御幣川含む）・布施五明（瀬原田・北五明）・布施高田</t>
  </si>
  <si>
    <t>Y</t>
  </si>
  <si>
    <t>神明、広田、稲里町田牧・東犀南、篠ノ井東福寺・篠ノ井西寺尾・杵渕</t>
  </si>
  <si>
    <t>松代</t>
  </si>
  <si>
    <t>Z1</t>
  </si>
  <si>
    <t>松代城東・東寺尾・西寺尾・大室団地・殿町・中町・伊勢町</t>
  </si>
  <si>
    <t>若穂</t>
  </si>
  <si>
    <t>Z2</t>
  </si>
  <si>
    <t>若穂綿内</t>
  </si>
  <si>
    <t>信州新町</t>
  </si>
  <si>
    <t>Z3</t>
  </si>
  <si>
    <t>須坂市</t>
  </si>
  <si>
    <t>Z4</t>
  </si>
  <si>
    <t>千曲市</t>
  </si>
  <si>
    <t>Z5</t>
  </si>
  <si>
    <t>総合計</t>
  </si>
  <si>
    <t>若宮１・２丁目・南高田・南高田１・２丁目・上高田・朝陽団地</t>
    <phoneticPr fontId="12"/>
  </si>
  <si>
    <t>石渡（南堀含む）・北尾張部・北長池・柳原・桜新町・西尾張部・南長池</t>
    <phoneticPr fontId="12"/>
  </si>
  <si>
    <t>＊上記配布部数は2025年2月の配布実績に基づき設定しています。それ以降の住宅事情の変化（ポスティング配布禁止、空き家、新築等）により配布部数は変動いたします。＊配布期間は火曜日～金曜日で設定しておりますが、災害・事故・事件・悪天候・災害級の猛暑等により土・日曜日になってしまうことがあります。＊各町丁の配布率はエリアにより異なり100％ではありません。</t>
    <phoneticPr fontId="12"/>
  </si>
  <si>
    <t>納品可能日を設定しております。保管場所が限られているため、ご協力をお願いいたします。</t>
    <rPh sb="0" eb="2">
      <t>ノウヒン</t>
    </rPh>
    <rPh sb="2" eb="5">
      <t>カノウビ</t>
    </rPh>
    <rPh sb="6" eb="8">
      <t>セッテイ</t>
    </rPh>
    <rPh sb="15" eb="19">
      <t>ホカンバショ</t>
    </rPh>
    <rPh sb="20" eb="21">
      <t>カギ</t>
    </rPh>
    <rPh sb="30" eb="32">
      <t>キョウリョク</t>
    </rPh>
    <rPh sb="34" eb="35">
      <t>ネガイ</t>
    </rPh>
    <phoneticPr fontId="12"/>
  </si>
  <si>
    <t>2025.6.26更新</t>
    <phoneticPr fontId="12"/>
  </si>
  <si>
    <t>墨坂１・3・４・５丁目・墨坂南２・３・４丁目・境沢・塩川・高梨（五閑含む）・望岳台</t>
    <rPh sb="38" eb="41">
      <t>ボウガクダイ</t>
    </rPh>
    <phoneticPr fontId="12"/>
  </si>
  <si>
    <t>屋代・杭瀬下・内川・鋳物師屋・寂蒔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</si>
</sst>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color theme="1"/>
      <name val="Aptos Narrow"/>
      <scheme val="minor"/>
    </font>
    <font>
      <sz val="11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Aptos Narrow"/>
      <family val="2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6"/>
      <name val="Aptos Narrow"/>
      <family val="3"/>
      <charset val="128"/>
      <scheme val="minor"/>
    </font>
    <font>
      <sz val="2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textRotation="255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76" fontId="8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77" fontId="8" fillId="0" borderId="5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textRotation="255" wrapText="1"/>
    </xf>
    <xf numFmtId="49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11" fillId="0" borderId="16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5" zoomScale="85" zoomScaleNormal="85" workbookViewId="0">
      <selection activeCell="C42" sqref="C42:G42"/>
    </sheetView>
  </sheetViews>
  <sheetFormatPr defaultColWidth="12.6640625" defaultRowHeight="15" customHeight="1" x14ac:dyDescent="0.3"/>
  <cols>
    <col min="1" max="1" width="9" customWidth="1"/>
    <col min="2" max="2" width="15.44140625" customWidth="1"/>
    <col min="3" max="3" width="46.77734375" customWidth="1"/>
    <col min="4" max="4" width="12" customWidth="1"/>
    <col min="5" max="6" width="12.33203125" customWidth="1"/>
    <col min="7" max="7" width="18" customWidth="1"/>
    <col min="8" max="8" width="19.5546875" bestFit="1" customWidth="1"/>
    <col min="9" max="9" width="18" customWidth="1"/>
    <col min="10" max="10" width="11.21875" bestFit="1" customWidth="1"/>
    <col min="11" max="11" width="27.21875" customWidth="1"/>
    <col min="12" max="26" width="7.6640625" customWidth="1"/>
  </cols>
  <sheetData>
    <row r="1" spans="1:26" ht="12" hidden="1" customHeight="1" x14ac:dyDescent="0.3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5" customHeight="1" x14ac:dyDescent="0.3">
      <c r="A2" s="4"/>
      <c r="B2" s="5"/>
      <c r="C2" s="6"/>
      <c r="D2" s="7" t="s">
        <v>0</v>
      </c>
      <c r="E2" s="59" t="s">
        <v>1</v>
      </c>
      <c r="F2" s="7"/>
      <c r="G2" s="7"/>
      <c r="H2" s="7"/>
      <c r="I2" s="5"/>
      <c r="J2" s="4"/>
      <c r="K2" s="8" t="s">
        <v>85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3">
      <c r="A3" s="9"/>
      <c r="B3" s="9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2" customHeight="1" x14ac:dyDescent="0.3">
      <c r="A4" s="65" t="s">
        <v>2</v>
      </c>
      <c r="B4" s="62"/>
      <c r="C4" s="10"/>
      <c r="D4" s="11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2" customHeight="1" x14ac:dyDescent="0.3">
      <c r="A5" s="65" t="s">
        <v>10</v>
      </c>
      <c r="B5" s="62"/>
      <c r="C5" s="14"/>
      <c r="D5" s="15"/>
      <c r="E5" s="16"/>
      <c r="F5" s="17">
        <f>I49</f>
        <v>0</v>
      </c>
      <c r="G5" s="18"/>
      <c r="H5" s="19">
        <f>F5*G5</f>
        <v>0</v>
      </c>
      <c r="I5" s="19">
        <f>H5*1.1</f>
        <v>0</v>
      </c>
      <c r="J5" s="12" t="s">
        <v>11</v>
      </c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60" t="s">
        <v>84</v>
      </c>
      <c r="K6" s="6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.75" customHeight="1" x14ac:dyDescent="0.3">
      <c r="A7" s="21"/>
      <c r="B7" s="22" t="s">
        <v>12</v>
      </c>
      <c r="C7" s="66" t="s">
        <v>13</v>
      </c>
      <c r="D7" s="64"/>
      <c r="E7" s="64"/>
      <c r="F7" s="64"/>
      <c r="G7" s="62"/>
      <c r="H7" s="23" t="s">
        <v>14</v>
      </c>
      <c r="I7" s="24" t="s">
        <v>15</v>
      </c>
      <c r="J7" s="67" t="s">
        <v>16</v>
      </c>
      <c r="K7" s="6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42" customHeight="1" x14ac:dyDescent="0.3">
      <c r="A8" s="68" t="s">
        <v>17</v>
      </c>
      <c r="B8" s="26" t="s">
        <v>18</v>
      </c>
      <c r="C8" s="63" t="s">
        <v>19</v>
      </c>
      <c r="D8" s="64"/>
      <c r="E8" s="64"/>
      <c r="F8" s="64"/>
      <c r="G8" s="62"/>
      <c r="H8" s="27">
        <v>3450</v>
      </c>
      <c r="I8" s="27"/>
      <c r="J8" s="61"/>
      <c r="K8" s="62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42" customHeight="1" x14ac:dyDescent="0.3">
      <c r="A9" s="69"/>
      <c r="B9" s="29" t="s">
        <v>20</v>
      </c>
      <c r="C9" s="63" t="s">
        <v>21</v>
      </c>
      <c r="D9" s="64"/>
      <c r="E9" s="64"/>
      <c r="F9" s="64"/>
      <c r="G9" s="62"/>
      <c r="H9" s="30">
        <v>3460</v>
      </c>
      <c r="I9" s="30"/>
      <c r="J9" s="61"/>
      <c r="K9" s="62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42" customHeight="1" x14ac:dyDescent="0.3">
      <c r="A10" s="69"/>
      <c r="B10" s="29" t="s">
        <v>22</v>
      </c>
      <c r="C10" s="63" t="s">
        <v>23</v>
      </c>
      <c r="D10" s="64"/>
      <c r="E10" s="64"/>
      <c r="F10" s="64"/>
      <c r="G10" s="62"/>
      <c r="H10" s="30">
        <v>5200</v>
      </c>
      <c r="I10" s="30"/>
      <c r="J10" s="61"/>
      <c r="K10" s="62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42" customHeight="1" x14ac:dyDescent="0.3">
      <c r="A11" s="69"/>
      <c r="B11" s="29" t="s">
        <v>24</v>
      </c>
      <c r="C11" s="63" t="s">
        <v>25</v>
      </c>
      <c r="D11" s="64"/>
      <c r="E11" s="64"/>
      <c r="F11" s="64"/>
      <c r="G11" s="62"/>
      <c r="H11" s="30">
        <v>3200</v>
      </c>
      <c r="I11" s="30"/>
      <c r="J11" s="61"/>
      <c r="K11" s="6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42" customHeight="1" x14ac:dyDescent="0.3">
      <c r="A12" s="69"/>
      <c r="B12" s="29" t="s">
        <v>26</v>
      </c>
      <c r="C12" s="63" t="s">
        <v>27</v>
      </c>
      <c r="D12" s="64"/>
      <c r="E12" s="64"/>
      <c r="F12" s="64"/>
      <c r="G12" s="62"/>
      <c r="H12" s="30">
        <v>3950</v>
      </c>
      <c r="I12" s="30"/>
      <c r="J12" s="61"/>
      <c r="K12" s="62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42" customHeight="1" x14ac:dyDescent="0.3">
      <c r="A13" s="69"/>
      <c r="B13" s="29" t="s">
        <v>28</v>
      </c>
      <c r="C13" s="63" t="s">
        <v>29</v>
      </c>
      <c r="D13" s="64"/>
      <c r="E13" s="64"/>
      <c r="F13" s="64"/>
      <c r="G13" s="62"/>
      <c r="H13" s="30">
        <v>3040</v>
      </c>
      <c r="I13" s="30"/>
      <c r="J13" s="61"/>
      <c r="K13" s="62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42" customHeight="1" x14ac:dyDescent="0.3">
      <c r="A14" s="69"/>
      <c r="B14" s="29" t="s">
        <v>30</v>
      </c>
      <c r="C14" s="63" t="s">
        <v>31</v>
      </c>
      <c r="D14" s="64"/>
      <c r="E14" s="64"/>
      <c r="F14" s="64"/>
      <c r="G14" s="62"/>
      <c r="H14" s="30">
        <v>4300</v>
      </c>
      <c r="I14" s="30"/>
      <c r="J14" s="61"/>
      <c r="K14" s="6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42" customHeight="1" x14ac:dyDescent="0.3">
      <c r="A15" s="69"/>
      <c r="B15" s="29" t="s">
        <v>32</v>
      </c>
      <c r="C15" s="63" t="s">
        <v>82</v>
      </c>
      <c r="D15" s="64"/>
      <c r="E15" s="64"/>
      <c r="F15" s="64"/>
      <c r="G15" s="62"/>
      <c r="H15" s="30">
        <v>3160</v>
      </c>
      <c r="I15" s="30"/>
      <c r="J15" s="61"/>
      <c r="K15" s="62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42" customHeight="1" x14ac:dyDescent="0.3">
      <c r="A16" s="69"/>
      <c r="B16" s="29" t="s">
        <v>33</v>
      </c>
      <c r="C16" s="63" t="s">
        <v>34</v>
      </c>
      <c r="D16" s="64"/>
      <c r="E16" s="64"/>
      <c r="F16" s="64"/>
      <c r="G16" s="62"/>
      <c r="H16" s="30">
        <v>2915</v>
      </c>
      <c r="I16" s="30"/>
      <c r="J16" s="61"/>
      <c r="K16" s="62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42" customHeight="1" x14ac:dyDescent="0.3">
      <c r="A17" s="69"/>
      <c r="B17" s="29" t="s">
        <v>35</v>
      </c>
      <c r="C17" s="63" t="s">
        <v>36</v>
      </c>
      <c r="D17" s="64"/>
      <c r="E17" s="64"/>
      <c r="F17" s="64"/>
      <c r="G17" s="62"/>
      <c r="H17" s="30">
        <v>3500</v>
      </c>
      <c r="I17" s="30"/>
      <c r="J17" s="61"/>
      <c r="K17" s="62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42" customHeight="1" x14ac:dyDescent="0.3">
      <c r="A18" s="69"/>
      <c r="B18" s="29" t="s">
        <v>37</v>
      </c>
      <c r="C18" s="63" t="s">
        <v>38</v>
      </c>
      <c r="D18" s="64"/>
      <c r="E18" s="64"/>
      <c r="F18" s="64"/>
      <c r="G18" s="62"/>
      <c r="H18" s="30">
        <v>3600</v>
      </c>
      <c r="I18" s="30"/>
      <c r="J18" s="61"/>
      <c r="K18" s="62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42" customHeight="1" x14ac:dyDescent="0.3">
      <c r="A19" s="69"/>
      <c r="B19" s="29" t="s">
        <v>39</v>
      </c>
      <c r="C19" s="63" t="s">
        <v>40</v>
      </c>
      <c r="D19" s="64"/>
      <c r="E19" s="64"/>
      <c r="F19" s="64"/>
      <c r="G19" s="62"/>
      <c r="H19" s="30">
        <v>2190</v>
      </c>
      <c r="I19" s="30"/>
      <c r="J19" s="61"/>
      <c r="K19" s="62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42" customHeight="1" x14ac:dyDescent="0.3">
      <c r="A20" s="69"/>
      <c r="B20" s="29" t="s">
        <v>41</v>
      </c>
      <c r="C20" s="63" t="s">
        <v>81</v>
      </c>
      <c r="D20" s="64"/>
      <c r="E20" s="64"/>
      <c r="F20" s="64"/>
      <c r="G20" s="62"/>
      <c r="H20" s="30">
        <v>1550</v>
      </c>
      <c r="I20" s="30"/>
      <c r="J20" s="61"/>
      <c r="K20" s="62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42" customHeight="1" x14ac:dyDescent="0.3">
      <c r="A21" s="69"/>
      <c r="B21" s="29" t="s">
        <v>42</v>
      </c>
      <c r="C21" s="63" t="s">
        <v>43</v>
      </c>
      <c r="D21" s="64"/>
      <c r="E21" s="64"/>
      <c r="F21" s="64"/>
      <c r="G21" s="62"/>
      <c r="H21" s="30">
        <v>6535</v>
      </c>
      <c r="I21" s="30"/>
      <c r="J21" s="61"/>
      <c r="K21" s="62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42" customHeight="1" x14ac:dyDescent="0.3">
      <c r="A22" s="69"/>
      <c r="B22" s="29" t="s">
        <v>44</v>
      </c>
      <c r="C22" s="63" t="s">
        <v>45</v>
      </c>
      <c r="D22" s="64"/>
      <c r="E22" s="64"/>
      <c r="F22" s="64"/>
      <c r="G22" s="62"/>
      <c r="H22" s="30">
        <v>2000</v>
      </c>
      <c r="I22" s="30"/>
      <c r="J22" s="61"/>
      <c r="K22" s="6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42" customHeight="1" x14ac:dyDescent="0.3">
      <c r="A23" s="69"/>
      <c r="B23" s="29" t="s">
        <v>46</v>
      </c>
      <c r="C23" s="63" t="s">
        <v>47</v>
      </c>
      <c r="D23" s="64"/>
      <c r="E23" s="64"/>
      <c r="F23" s="64"/>
      <c r="G23" s="62"/>
      <c r="H23" s="30">
        <v>1700</v>
      </c>
      <c r="I23" s="30"/>
      <c r="J23" s="61"/>
      <c r="K23" s="6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42" customHeight="1" x14ac:dyDescent="0.3">
      <c r="A24" s="70"/>
      <c r="B24" s="29" t="s">
        <v>48</v>
      </c>
      <c r="C24" s="63" t="s">
        <v>49</v>
      </c>
      <c r="D24" s="64"/>
      <c r="E24" s="64"/>
      <c r="F24" s="64"/>
      <c r="G24" s="62"/>
      <c r="H24" s="31">
        <v>2820</v>
      </c>
      <c r="I24" s="31"/>
      <c r="J24" s="61"/>
      <c r="K24" s="62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42" customHeight="1" x14ac:dyDescent="0.3">
      <c r="A25" s="32"/>
      <c r="B25" s="33"/>
      <c r="C25" s="34"/>
      <c r="D25" s="34"/>
      <c r="E25" s="34"/>
      <c r="F25" s="34"/>
      <c r="G25" s="35" t="s">
        <v>50</v>
      </c>
      <c r="H25" s="36">
        <f t="shared" ref="H25:I25" si="0">SUM(H8:H24)</f>
        <v>56570</v>
      </c>
      <c r="I25" s="36">
        <f t="shared" si="0"/>
        <v>0</v>
      </c>
      <c r="J25" s="37"/>
      <c r="K25" s="3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3">
      <c r="A26" s="32"/>
      <c r="B26" s="33"/>
      <c r="C26" s="34"/>
      <c r="D26" s="34"/>
      <c r="E26" s="34"/>
      <c r="F26" s="34"/>
      <c r="G26" s="38"/>
      <c r="H26" s="39"/>
      <c r="I26" s="28"/>
      <c r="J26" s="37"/>
      <c r="K26" s="3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2" customHeight="1" x14ac:dyDescent="0.3">
      <c r="A27" s="21"/>
      <c r="B27" s="22" t="s">
        <v>12</v>
      </c>
      <c r="C27" s="66" t="s">
        <v>13</v>
      </c>
      <c r="D27" s="64"/>
      <c r="E27" s="64"/>
      <c r="F27" s="64"/>
      <c r="G27" s="62"/>
      <c r="H27" s="21" t="s">
        <v>14</v>
      </c>
      <c r="I27" s="24" t="s">
        <v>15</v>
      </c>
      <c r="J27" s="67" t="s">
        <v>16</v>
      </c>
      <c r="K27" s="62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42" customHeight="1" x14ac:dyDescent="0.3">
      <c r="A28" s="40"/>
      <c r="B28" s="29" t="s">
        <v>51</v>
      </c>
      <c r="C28" s="71" t="s">
        <v>52</v>
      </c>
      <c r="D28" s="64"/>
      <c r="E28" s="64"/>
      <c r="F28" s="64"/>
      <c r="G28" s="62"/>
      <c r="H28" s="41">
        <v>120</v>
      </c>
      <c r="I28" s="42"/>
      <c r="J28" s="61"/>
      <c r="K28" s="62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42" customHeight="1" x14ac:dyDescent="0.3">
      <c r="A29" s="32"/>
      <c r="B29" s="33"/>
      <c r="C29" s="34"/>
      <c r="D29" s="34"/>
      <c r="E29" s="34"/>
      <c r="F29" s="34"/>
      <c r="G29" s="35" t="s">
        <v>50</v>
      </c>
      <c r="H29" s="43">
        <f t="shared" ref="H29:I29" si="1">SUM(H28)</f>
        <v>120</v>
      </c>
      <c r="I29" s="44">
        <f t="shared" si="1"/>
        <v>0</v>
      </c>
      <c r="J29" s="37"/>
      <c r="K29" s="3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 x14ac:dyDescent="0.3">
      <c r="A30" s="1"/>
      <c r="B30" s="2"/>
      <c r="C30" s="45"/>
      <c r="D30" s="4"/>
      <c r="E30" s="4"/>
      <c r="F30" s="4"/>
      <c r="G30" s="4"/>
      <c r="H30" s="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 x14ac:dyDescent="0.3">
      <c r="A31" s="21"/>
      <c r="B31" s="22" t="s">
        <v>12</v>
      </c>
      <c r="C31" s="66" t="s">
        <v>13</v>
      </c>
      <c r="D31" s="64"/>
      <c r="E31" s="64"/>
      <c r="F31" s="64"/>
      <c r="G31" s="62"/>
      <c r="H31" s="21" t="s">
        <v>14</v>
      </c>
      <c r="I31" s="24" t="s">
        <v>15</v>
      </c>
      <c r="J31" s="67" t="s">
        <v>16</v>
      </c>
      <c r="K31" s="6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42" customHeight="1" x14ac:dyDescent="0.3">
      <c r="A32" s="74" t="s">
        <v>53</v>
      </c>
      <c r="B32" s="29" t="s">
        <v>54</v>
      </c>
      <c r="C32" s="71" t="s">
        <v>55</v>
      </c>
      <c r="D32" s="64"/>
      <c r="E32" s="64"/>
      <c r="F32" s="64"/>
      <c r="G32" s="62"/>
      <c r="H32" s="46">
        <v>2460</v>
      </c>
      <c r="I32" s="46"/>
      <c r="J32" s="61"/>
      <c r="K32" s="62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42" customHeight="1" x14ac:dyDescent="0.3">
      <c r="A33" s="69"/>
      <c r="B33" s="29" t="s">
        <v>56</v>
      </c>
      <c r="C33" s="71" t="s">
        <v>57</v>
      </c>
      <c r="D33" s="64"/>
      <c r="E33" s="64"/>
      <c r="F33" s="64"/>
      <c r="G33" s="62"/>
      <c r="H33" s="46">
        <v>3820</v>
      </c>
      <c r="I33" s="46"/>
      <c r="J33" s="61"/>
      <c r="K33" s="62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42" customHeight="1" x14ac:dyDescent="0.3">
      <c r="A34" s="69"/>
      <c r="B34" s="29" t="s">
        <v>58</v>
      </c>
      <c r="C34" s="71" t="s">
        <v>59</v>
      </c>
      <c r="D34" s="64"/>
      <c r="E34" s="64"/>
      <c r="F34" s="64"/>
      <c r="G34" s="62"/>
      <c r="H34" s="46">
        <v>3190</v>
      </c>
      <c r="I34" s="46"/>
      <c r="J34" s="61"/>
      <c r="K34" s="62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42" customHeight="1" x14ac:dyDescent="0.3">
      <c r="A35" s="69"/>
      <c r="B35" s="29" t="s">
        <v>60</v>
      </c>
      <c r="C35" s="71" t="s">
        <v>61</v>
      </c>
      <c r="D35" s="64"/>
      <c r="E35" s="64"/>
      <c r="F35" s="64"/>
      <c r="G35" s="62"/>
      <c r="H35" s="46">
        <v>5530</v>
      </c>
      <c r="I35" s="46"/>
      <c r="J35" s="61"/>
      <c r="K35" s="62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42" customHeight="1" x14ac:dyDescent="0.3">
      <c r="A36" s="69"/>
      <c r="B36" s="29" t="s">
        <v>62</v>
      </c>
      <c r="C36" s="71" t="s">
        <v>63</v>
      </c>
      <c r="D36" s="64"/>
      <c r="E36" s="64"/>
      <c r="F36" s="64"/>
      <c r="G36" s="62"/>
      <c r="H36" s="46">
        <v>3455</v>
      </c>
      <c r="I36" s="46"/>
      <c r="J36" s="61"/>
      <c r="K36" s="62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42" customHeight="1" x14ac:dyDescent="0.3">
      <c r="A37" s="69"/>
      <c r="B37" s="29" t="s">
        <v>64</v>
      </c>
      <c r="C37" s="71" t="s">
        <v>65</v>
      </c>
      <c r="D37" s="64"/>
      <c r="E37" s="64"/>
      <c r="F37" s="64"/>
      <c r="G37" s="62"/>
      <c r="H37" s="46">
        <v>3240</v>
      </c>
      <c r="I37" s="46"/>
      <c r="J37" s="61"/>
      <c r="K37" s="6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42" customHeight="1" x14ac:dyDescent="0.3">
      <c r="A38" s="70"/>
      <c r="B38" s="29" t="s">
        <v>66</v>
      </c>
      <c r="C38" s="71" t="s">
        <v>67</v>
      </c>
      <c r="D38" s="64"/>
      <c r="E38" s="64"/>
      <c r="F38" s="64"/>
      <c r="G38" s="62"/>
      <c r="H38" s="47">
        <v>1865</v>
      </c>
      <c r="I38" s="47"/>
      <c r="J38" s="61"/>
      <c r="K38" s="62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40.5" customHeight="1" x14ac:dyDescent="0.3">
      <c r="A39" s="48"/>
      <c r="B39" s="49"/>
      <c r="C39" s="28"/>
      <c r="D39" s="28"/>
      <c r="E39" s="28"/>
      <c r="F39" s="28"/>
      <c r="G39" s="35" t="s">
        <v>50</v>
      </c>
      <c r="H39" s="46">
        <f t="shared" ref="H39:I39" si="2">SUM(H32:H38)</f>
        <v>23560</v>
      </c>
      <c r="I39" s="46">
        <f t="shared" si="2"/>
        <v>0</v>
      </c>
      <c r="J39" s="50"/>
      <c r="K39" s="51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3">
      <c r="A40" s="1"/>
      <c r="B40" s="2"/>
      <c r="C40" s="3"/>
      <c r="D40" s="4"/>
      <c r="E40" s="4"/>
      <c r="F40" s="4"/>
      <c r="G40" s="4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.75" customHeight="1" x14ac:dyDescent="0.3">
      <c r="A41" s="21"/>
      <c r="B41" s="22" t="s">
        <v>12</v>
      </c>
      <c r="C41" s="66" t="s">
        <v>13</v>
      </c>
      <c r="D41" s="64"/>
      <c r="E41" s="64"/>
      <c r="F41" s="64"/>
      <c r="G41" s="62"/>
      <c r="H41" s="23" t="s">
        <v>14</v>
      </c>
      <c r="I41" s="24" t="s">
        <v>15</v>
      </c>
      <c r="J41" s="67" t="s">
        <v>16</v>
      </c>
      <c r="K41" s="6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42" customHeight="1" x14ac:dyDescent="0.3">
      <c r="A42" s="52" t="s">
        <v>68</v>
      </c>
      <c r="B42" s="29" t="s">
        <v>69</v>
      </c>
      <c r="C42" s="71" t="s">
        <v>70</v>
      </c>
      <c r="D42" s="64"/>
      <c r="E42" s="64"/>
      <c r="F42" s="64"/>
      <c r="G42" s="62"/>
      <c r="H42" s="53">
        <v>1300</v>
      </c>
      <c r="I42" s="43"/>
      <c r="J42" s="61"/>
      <c r="K42" s="6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42" customHeight="1" x14ac:dyDescent="0.3">
      <c r="A43" s="52" t="s">
        <v>71</v>
      </c>
      <c r="B43" s="29" t="s">
        <v>72</v>
      </c>
      <c r="C43" s="71" t="s">
        <v>73</v>
      </c>
      <c r="D43" s="64"/>
      <c r="E43" s="64"/>
      <c r="F43" s="64"/>
      <c r="G43" s="62"/>
      <c r="H43" s="53">
        <v>530</v>
      </c>
      <c r="I43" s="43"/>
      <c r="J43" s="61"/>
      <c r="K43" s="62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42" customHeight="1" x14ac:dyDescent="0.3">
      <c r="A44" s="52" t="s">
        <v>74</v>
      </c>
      <c r="B44" s="29" t="s">
        <v>75</v>
      </c>
      <c r="C44" s="71" t="s">
        <v>74</v>
      </c>
      <c r="D44" s="64"/>
      <c r="E44" s="64"/>
      <c r="F44" s="64"/>
      <c r="G44" s="62"/>
      <c r="H44" s="53">
        <v>440</v>
      </c>
      <c r="I44" s="43"/>
      <c r="J44" s="61"/>
      <c r="K44" s="62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42" customHeight="1" x14ac:dyDescent="0.3">
      <c r="A45" s="54" t="s">
        <v>76</v>
      </c>
      <c r="B45" s="29" t="s">
        <v>77</v>
      </c>
      <c r="C45" s="71" t="s">
        <v>86</v>
      </c>
      <c r="D45" s="64"/>
      <c r="E45" s="64"/>
      <c r="F45" s="64"/>
      <c r="G45" s="62"/>
      <c r="H45" s="53">
        <v>3030</v>
      </c>
      <c r="I45" s="43"/>
      <c r="J45" s="61"/>
      <c r="K45" s="62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42" customHeight="1" x14ac:dyDescent="0.3">
      <c r="A46" s="54" t="s">
        <v>78</v>
      </c>
      <c r="B46" s="29" t="s">
        <v>79</v>
      </c>
      <c r="C46" s="71" t="s">
        <v>87</v>
      </c>
      <c r="D46" s="64"/>
      <c r="E46" s="64"/>
      <c r="F46" s="64"/>
      <c r="G46" s="62"/>
      <c r="H46" s="55">
        <v>1450</v>
      </c>
      <c r="I46" s="43"/>
      <c r="J46" s="61"/>
      <c r="K46" s="62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42" customHeight="1" x14ac:dyDescent="0.3">
      <c r="A47" s="1"/>
      <c r="B47" s="2"/>
      <c r="C47" s="4"/>
      <c r="D47" s="4"/>
      <c r="E47" s="4"/>
      <c r="F47" s="4"/>
      <c r="G47" s="35" t="s">
        <v>50</v>
      </c>
      <c r="H47" s="36">
        <f t="shared" ref="H47:I47" si="3">SUM(H42:H46)</f>
        <v>6750</v>
      </c>
      <c r="I47" s="36">
        <f t="shared" si="3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.75" customHeight="1" x14ac:dyDescent="0.3">
      <c r="A48" s="72" t="s">
        <v>83</v>
      </c>
      <c r="B48" s="73"/>
      <c r="C48" s="73"/>
      <c r="D48" s="73"/>
      <c r="E48" s="73"/>
      <c r="F48" s="7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7.75" customHeight="1" x14ac:dyDescent="0.3">
      <c r="A49" s="73"/>
      <c r="B49" s="73"/>
      <c r="C49" s="73"/>
      <c r="D49" s="73"/>
      <c r="E49" s="73"/>
      <c r="F49" s="73"/>
      <c r="G49" s="56" t="s">
        <v>80</v>
      </c>
      <c r="H49" s="57">
        <f t="shared" ref="H49:I49" si="4">H47+H39+H29+H25</f>
        <v>87000</v>
      </c>
      <c r="I49" s="58">
        <f t="shared" si="4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3">
      <c r="A50" s="1"/>
      <c r="B50" s="2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3">
      <c r="A51" s="1"/>
      <c r="B51" s="2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3">
      <c r="A52" s="1"/>
      <c r="B52" s="2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3">
      <c r="A53" s="1"/>
      <c r="B53" s="2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3">
      <c r="A54" s="1"/>
      <c r="B54" s="2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3">
      <c r="A55" s="1"/>
      <c r="B55" s="2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3">
      <c r="A56" s="1"/>
      <c r="B56" s="2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3">
      <c r="A57" s="1"/>
      <c r="B57" s="2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3">
      <c r="A58" s="1"/>
      <c r="B58" s="2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3">
      <c r="A59" s="1"/>
      <c r="B59" s="2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3">
      <c r="A60" s="1"/>
      <c r="B60" s="2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3">
      <c r="A61" s="1"/>
      <c r="B61" s="2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3">
      <c r="A62" s="1"/>
      <c r="B62" s="2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3">
      <c r="A63" s="1"/>
      <c r="B63" s="2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3">
      <c r="A64" s="1"/>
      <c r="B64" s="2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3">
      <c r="A65" s="1"/>
      <c r="B65" s="2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3">
      <c r="A66" s="1"/>
      <c r="B66" s="2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3">
      <c r="A67" s="1"/>
      <c r="B67" s="2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3">
      <c r="A68" s="1"/>
      <c r="B68" s="2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3">
      <c r="A69" s="1"/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3">
      <c r="A70" s="1"/>
      <c r="B70" s="2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3">
      <c r="A71" s="1"/>
      <c r="B71" s="2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3">
      <c r="A72" s="1"/>
      <c r="B72" s="2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3">
      <c r="A73" s="1"/>
      <c r="B73" s="2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3">
      <c r="A74" s="1"/>
      <c r="B74" s="2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3">
      <c r="A75" s="1"/>
      <c r="B75" s="2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3">
      <c r="A76" s="1"/>
      <c r="B76" s="2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3">
      <c r="A77" s="1"/>
      <c r="B77" s="2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3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3">
      <c r="A79" s="1"/>
      <c r="B79" s="2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3">
      <c r="A80" s="1"/>
      <c r="B80" s="2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3">
      <c r="A81" s="1"/>
      <c r="B81" s="2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3">
      <c r="A82" s="1"/>
      <c r="B82" s="2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3">
      <c r="A83" s="1"/>
      <c r="B83" s="2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3">
      <c r="A84" s="1"/>
      <c r="B84" s="2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3">
      <c r="A85" s="1"/>
      <c r="B85" s="2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3">
      <c r="A86" s="1"/>
      <c r="B86" s="2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3">
      <c r="A87" s="1"/>
      <c r="B87" s="2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3">
      <c r="A88" s="1"/>
      <c r="B88" s="2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3">
      <c r="A89" s="1"/>
      <c r="B89" s="2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3">
      <c r="A90" s="1"/>
      <c r="B90" s="2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3">
      <c r="A91" s="1"/>
      <c r="B91" s="2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3">
      <c r="A92" s="1"/>
      <c r="B92" s="2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3">
      <c r="A93" s="1"/>
      <c r="B93" s="2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3">
      <c r="A94" s="1"/>
      <c r="B94" s="2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3">
      <c r="A95" s="1"/>
      <c r="B95" s="2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3">
      <c r="A96" s="1"/>
      <c r="B96" s="2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3">
      <c r="A97" s="1"/>
      <c r="B97" s="2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3">
      <c r="A98" s="1"/>
      <c r="B98" s="2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3">
      <c r="A99" s="1"/>
      <c r="B99" s="2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3">
      <c r="A100" s="1"/>
      <c r="B100" s="2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3">
      <c r="A101" s="1"/>
      <c r="B101" s="2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3">
      <c r="A102" s="1"/>
      <c r="B102" s="2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3">
      <c r="A103" s="1"/>
      <c r="B103" s="2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3">
      <c r="A104" s="1"/>
      <c r="B104" s="2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3">
      <c r="A105" s="1"/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3">
      <c r="A106" s="1"/>
      <c r="B106" s="2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3">
      <c r="A107" s="1"/>
      <c r="B107" s="2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3">
      <c r="A108" s="1"/>
      <c r="B108" s="2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3">
      <c r="A109" s="1"/>
      <c r="B109" s="2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3">
      <c r="A110" s="1"/>
      <c r="B110" s="2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3">
      <c r="A111" s="1"/>
      <c r="B111" s="2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3">
      <c r="A112" s="1"/>
      <c r="B112" s="2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3">
      <c r="A113" s="1"/>
      <c r="B113" s="2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3">
      <c r="A114" s="1"/>
      <c r="B114" s="2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3">
      <c r="A115" s="1"/>
      <c r="B115" s="2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3">
      <c r="A116" s="1"/>
      <c r="B116" s="2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3">
      <c r="A117" s="1"/>
      <c r="B117" s="2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3">
      <c r="A118" s="1"/>
      <c r="B118" s="2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3">
      <c r="A119" s="1"/>
      <c r="B119" s="2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3">
      <c r="A120" s="1"/>
      <c r="B120" s="2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3">
      <c r="A121" s="1"/>
      <c r="B121" s="2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3">
      <c r="A122" s="1"/>
      <c r="B122" s="2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3">
      <c r="A123" s="1"/>
      <c r="B123" s="2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3">
      <c r="A124" s="1"/>
      <c r="B124" s="2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3">
      <c r="A125" s="1"/>
      <c r="B125" s="2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3">
      <c r="A126" s="1"/>
      <c r="B126" s="2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3">
      <c r="A127" s="1"/>
      <c r="B127" s="2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3">
      <c r="A128" s="1"/>
      <c r="B128" s="2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3">
      <c r="A129" s="1"/>
      <c r="B129" s="2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3">
      <c r="A130" s="1"/>
      <c r="B130" s="2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3">
      <c r="A131" s="1"/>
      <c r="B131" s="2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3">
      <c r="A132" s="1"/>
      <c r="B132" s="2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3">
      <c r="A133" s="1"/>
      <c r="B133" s="2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3">
      <c r="A134" s="1"/>
      <c r="B134" s="2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3">
      <c r="A135" s="1"/>
      <c r="B135" s="2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3">
      <c r="A136" s="1"/>
      <c r="B136" s="2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3">
      <c r="A137" s="1"/>
      <c r="B137" s="2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3">
      <c r="A138" s="1"/>
      <c r="B138" s="2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3">
      <c r="A139" s="1"/>
      <c r="B139" s="2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3">
      <c r="A140" s="1"/>
      <c r="B140" s="2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3">
      <c r="A141" s="1"/>
      <c r="B141" s="2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3">
      <c r="A142" s="1"/>
      <c r="B142" s="2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3">
      <c r="A143" s="1"/>
      <c r="B143" s="2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3">
      <c r="A144" s="1"/>
      <c r="B144" s="2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3">
      <c r="A145" s="1"/>
      <c r="B145" s="2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3">
      <c r="A146" s="1"/>
      <c r="B146" s="2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3">
      <c r="A147" s="1"/>
      <c r="B147" s="2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3">
      <c r="A148" s="1"/>
      <c r="B148" s="2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3">
      <c r="A149" s="1"/>
      <c r="B149" s="2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3">
      <c r="A150" s="1"/>
      <c r="B150" s="2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3">
      <c r="A151" s="1"/>
      <c r="B151" s="2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3">
      <c r="A152" s="1"/>
      <c r="B152" s="2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3">
      <c r="A153" s="1"/>
      <c r="B153" s="2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3">
      <c r="A154" s="1"/>
      <c r="B154" s="2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3">
      <c r="A155" s="1"/>
      <c r="B155" s="2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3">
      <c r="A156" s="1"/>
      <c r="B156" s="2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3">
      <c r="A157" s="1"/>
      <c r="B157" s="2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3">
      <c r="A158" s="1"/>
      <c r="B158" s="2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3">
      <c r="A159" s="1"/>
      <c r="B159" s="2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3">
      <c r="A160" s="1"/>
      <c r="B160" s="2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3">
      <c r="A161" s="1"/>
      <c r="B161" s="2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3">
      <c r="A162" s="1"/>
      <c r="B162" s="2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3">
      <c r="A163" s="1"/>
      <c r="B163" s="2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3">
      <c r="A164" s="1"/>
      <c r="B164" s="2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3">
      <c r="A165" s="1"/>
      <c r="B165" s="2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3">
      <c r="A166" s="1"/>
      <c r="B166" s="2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3">
      <c r="A167" s="1"/>
      <c r="B167" s="2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3">
      <c r="A168" s="1"/>
      <c r="B168" s="2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3">
      <c r="A169" s="1"/>
      <c r="B169" s="2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3">
      <c r="A170" s="1"/>
      <c r="B170" s="2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3">
      <c r="A171" s="1"/>
      <c r="B171" s="2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3">
      <c r="A172" s="1"/>
      <c r="B172" s="2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3">
      <c r="A173" s="1"/>
      <c r="B173" s="2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3">
      <c r="A174" s="1"/>
      <c r="B174" s="2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3">
      <c r="A175" s="1"/>
      <c r="B175" s="2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3">
      <c r="A176" s="1"/>
      <c r="B176" s="2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3">
      <c r="A177" s="1"/>
      <c r="B177" s="2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3">
      <c r="A178" s="1"/>
      <c r="B178" s="2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3">
      <c r="A179" s="1"/>
      <c r="B179" s="2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3">
      <c r="A180" s="1"/>
      <c r="B180" s="2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3">
      <c r="A181" s="1"/>
      <c r="B181" s="2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3">
      <c r="A182" s="1"/>
      <c r="B182" s="2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3">
      <c r="A183" s="1"/>
      <c r="B183" s="2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3">
      <c r="A184" s="1"/>
      <c r="B184" s="2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3">
      <c r="A185" s="1"/>
      <c r="B185" s="2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3">
      <c r="A186" s="1"/>
      <c r="B186" s="2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3">
      <c r="A187" s="1"/>
      <c r="B187" s="2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3">
      <c r="A188" s="1"/>
      <c r="B188" s="2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3">
      <c r="A189" s="1"/>
      <c r="B189" s="2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3">
      <c r="A190" s="1"/>
      <c r="B190" s="2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3">
      <c r="A191" s="1"/>
      <c r="B191" s="2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3">
      <c r="A192" s="1"/>
      <c r="B192" s="2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3">
      <c r="A193" s="1"/>
      <c r="B193" s="2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3">
      <c r="A194" s="1"/>
      <c r="B194" s="2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3">
      <c r="A195" s="1"/>
      <c r="B195" s="2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3">
      <c r="A196" s="1"/>
      <c r="B196" s="2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3">
      <c r="A197" s="1"/>
      <c r="B197" s="2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3">
      <c r="A198" s="1"/>
      <c r="B198" s="2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3">
      <c r="A199" s="1"/>
      <c r="B199" s="2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3">
      <c r="A200" s="1"/>
      <c r="B200" s="2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3">
      <c r="A201" s="1"/>
      <c r="B201" s="2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3">
      <c r="A202" s="1"/>
      <c r="B202" s="2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3">
      <c r="A203" s="1"/>
      <c r="B203" s="2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3">
      <c r="A204" s="1"/>
      <c r="B204" s="2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3">
      <c r="A205" s="1"/>
      <c r="B205" s="2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3">
      <c r="A206" s="1"/>
      <c r="B206" s="2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3">
      <c r="A207" s="1"/>
      <c r="B207" s="2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3">
      <c r="A208" s="1"/>
      <c r="B208" s="2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3">
      <c r="A209" s="1"/>
      <c r="B209" s="2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3">
      <c r="A210" s="1"/>
      <c r="B210" s="2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3">
      <c r="A211" s="1"/>
      <c r="B211" s="2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3">
      <c r="A212" s="1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3">
      <c r="A213" s="1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3">
      <c r="A214" s="1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3">
      <c r="A215" s="1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3">
      <c r="A216" s="1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3">
      <c r="A217" s="1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3">
      <c r="A218" s="1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3">
      <c r="A219" s="1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3">
      <c r="A220" s="1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3">
      <c r="A221" s="1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3">
      <c r="A222" s="1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3">
      <c r="A223" s="1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3">
      <c r="A224" s="1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3">
      <c r="A225" s="1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3">
      <c r="A226" s="1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3">
      <c r="A227" s="1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3">
      <c r="A228" s="1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3">
      <c r="A229" s="1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3">
      <c r="A230" s="1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3">
      <c r="A231" s="1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3">
      <c r="A232" s="1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3">
      <c r="A233" s="1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3">
      <c r="A234" s="1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3">
      <c r="A235" s="1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3">
      <c r="A236" s="1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3">
      <c r="A237" s="1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3">
      <c r="A238" s="1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3">
      <c r="A239" s="1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3">
      <c r="A240" s="1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3">
      <c r="A241" s="1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3">
      <c r="A242" s="1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3">
      <c r="A243" s="1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3">
      <c r="A244" s="1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3">
      <c r="A245" s="1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3">
      <c r="A246" s="1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3">
      <c r="A247" s="1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3">
      <c r="A248" s="1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3">
      <c r="A249" s="1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3">
      <c r="A250" s="1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3">
      <c r="A251" s="1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3">
      <c r="A252" s="1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3">
      <c r="A253" s="1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3">
      <c r="A254" s="1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3">
      <c r="A255" s="1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3">
      <c r="A256" s="1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3">
      <c r="A257" s="1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3">
      <c r="A258" s="1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3">
      <c r="A259" s="1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3">
      <c r="A260" s="1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3">
      <c r="A261" s="1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3">
      <c r="A262" s="1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3">
      <c r="A263" s="1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3">
      <c r="A264" s="1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3">
      <c r="A265" s="1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3">
      <c r="A266" s="1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3">
      <c r="A267" s="1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3">
      <c r="A268" s="1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3">
      <c r="A269" s="1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3">
      <c r="A270" s="1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3">
      <c r="A271" s="1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3">
      <c r="A272" s="1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3">
      <c r="A273" s="1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3">
      <c r="A274" s="1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3">
      <c r="A275" s="1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3">
      <c r="A276" s="1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3">
      <c r="A277" s="1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3">
      <c r="A278" s="1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3">
      <c r="A279" s="1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3">
      <c r="A280" s="1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3">
      <c r="A281" s="1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3">
      <c r="A282" s="1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3">
      <c r="A283" s="1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3">
      <c r="A284" s="1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3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3">
      <c r="A286" s="1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3">
      <c r="A287" s="1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3">
      <c r="A288" s="1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3">
      <c r="A289" s="1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3">
      <c r="A290" s="1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3">
      <c r="A291" s="1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3">
      <c r="A292" s="1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3">
      <c r="A293" s="1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3">
      <c r="A294" s="1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3">
      <c r="A295" s="1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3">
      <c r="A296" s="1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3">
      <c r="A297" s="1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3">
      <c r="A298" s="1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3">
      <c r="A299" s="1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3">
      <c r="A300" s="1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3">
      <c r="A301" s="1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3">
      <c r="A302" s="1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3">
      <c r="A303" s="1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3">
      <c r="A304" s="1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3">
      <c r="A305" s="1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3">
      <c r="A306" s="1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3">
      <c r="A307" s="1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3">
      <c r="A308" s="1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3">
      <c r="A309" s="1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3">
      <c r="A310" s="1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3">
      <c r="A311" s="1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3">
      <c r="A312" s="1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3">
      <c r="A313" s="1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3">
      <c r="A314" s="1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3">
      <c r="A315" s="1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3">
      <c r="A316" s="1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3">
      <c r="A317" s="1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3">
      <c r="A318" s="1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3">
      <c r="A319" s="1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3">
      <c r="A320" s="1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3">
      <c r="A321" s="1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3">
      <c r="A322" s="1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3">
      <c r="A323" s="1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3">
      <c r="A324" s="1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3">
      <c r="A325" s="1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3">
      <c r="A326" s="1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3">
      <c r="A327" s="1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3">
      <c r="A328" s="1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3">
      <c r="A329" s="1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3">
      <c r="A330" s="1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3">
      <c r="A331" s="1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3">
      <c r="A332" s="1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3">
      <c r="A333" s="1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3">
      <c r="A334" s="1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3">
      <c r="A335" s="1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3">
      <c r="A336" s="1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3">
      <c r="A337" s="1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3">
      <c r="A338" s="1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3">
      <c r="A339" s="1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3">
      <c r="A340" s="1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3">
      <c r="A341" s="1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3">
      <c r="A342" s="1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3">
      <c r="A343" s="1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3">
      <c r="A344" s="1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3">
      <c r="A345" s="1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3">
      <c r="A346" s="1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3">
      <c r="A347" s="1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3">
      <c r="A348" s="1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3">
      <c r="A349" s="1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3">
      <c r="A350" s="1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3">
      <c r="A351" s="1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3">
      <c r="A352" s="1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3">
      <c r="A353" s="1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3">
      <c r="A354" s="1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3">
      <c r="A355" s="1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3">
      <c r="A356" s="1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3">
      <c r="A357" s="1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3">
      <c r="A358" s="1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3">
      <c r="A359" s="1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3">
      <c r="A360" s="1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3">
      <c r="A361" s="1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3">
      <c r="A362" s="1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3">
      <c r="A363" s="1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3">
      <c r="A364" s="1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3">
      <c r="A365" s="1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3">
      <c r="A366" s="1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3">
      <c r="A367" s="1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3">
      <c r="A368" s="1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3">
      <c r="A369" s="1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3">
      <c r="A370" s="1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3">
      <c r="A371" s="1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3">
      <c r="A372" s="1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3">
      <c r="A373" s="1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3">
      <c r="A374" s="1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3">
      <c r="A375" s="1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3">
      <c r="A376" s="1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3">
      <c r="A377" s="1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3">
      <c r="A378" s="1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3">
      <c r="A379" s="1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3">
      <c r="A380" s="1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3">
      <c r="A381" s="1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3">
      <c r="A382" s="1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3">
      <c r="A383" s="1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3">
      <c r="A384" s="1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3">
      <c r="A385" s="1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3">
      <c r="A386" s="1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3">
      <c r="A387" s="1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3">
      <c r="A388" s="1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3">
      <c r="A389" s="1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3">
      <c r="A390" s="1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3">
      <c r="A391" s="1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3">
      <c r="A392" s="1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3">
      <c r="A393" s="1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3">
      <c r="A394" s="1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3">
      <c r="A395" s="1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3">
      <c r="A396" s="1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3">
      <c r="A397" s="1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3">
      <c r="A398" s="1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3">
      <c r="A399" s="1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3">
      <c r="A400" s="1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3">
      <c r="A401" s="1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3">
      <c r="A402" s="1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3">
      <c r="A403" s="1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3">
      <c r="A404" s="1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3">
      <c r="A405" s="1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3">
      <c r="A406" s="1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3">
      <c r="A407" s="1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3">
      <c r="A408" s="1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3">
      <c r="A409" s="1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3">
      <c r="A410" s="1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3">
      <c r="A411" s="1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3">
      <c r="A412" s="1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3">
      <c r="A413" s="1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3">
      <c r="A414" s="1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3">
      <c r="A415" s="1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3">
      <c r="A416" s="1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3">
      <c r="A417" s="1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3">
      <c r="A418" s="1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3">
      <c r="A419" s="1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3">
      <c r="A420" s="1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3">
      <c r="A421" s="1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3">
      <c r="A422" s="1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3">
      <c r="A423" s="1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3">
      <c r="A424" s="1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3">
      <c r="A425" s="1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3">
      <c r="A426" s="1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3">
      <c r="A427" s="1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3">
      <c r="A428" s="1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3">
      <c r="A429" s="1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3">
      <c r="A430" s="1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3">
      <c r="A431" s="1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3">
      <c r="A432" s="1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3">
      <c r="A433" s="1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3">
      <c r="A434" s="1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3">
      <c r="A435" s="1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3">
      <c r="A436" s="1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3">
      <c r="A437" s="1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3">
      <c r="A438" s="1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3">
      <c r="A439" s="1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3">
      <c r="A440" s="1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3">
      <c r="A441" s="1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3">
      <c r="A442" s="1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3">
      <c r="A443" s="1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3">
      <c r="A444" s="1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3">
      <c r="A445" s="1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3">
      <c r="A446" s="1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3">
      <c r="A447" s="1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3">
      <c r="A448" s="1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3">
      <c r="A449" s="1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3">
      <c r="A450" s="1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3">
      <c r="A451" s="1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3">
      <c r="A452" s="1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3">
      <c r="A453" s="1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3">
      <c r="A454" s="1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3">
      <c r="A455" s="1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3">
      <c r="A456" s="1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3">
      <c r="A457" s="1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3">
      <c r="A458" s="1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3">
      <c r="A459" s="1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3">
      <c r="A460" s="1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3">
      <c r="A461" s="1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3">
      <c r="A462" s="1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3">
      <c r="A463" s="1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3">
      <c r="A464" s="1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3">
      <c r="A465" s="1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3">
      <c r="A466" s="1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3">
      <c r="A467" s="1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3">
      <c r="A468" s="1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3">
      <c r="A469" s="1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3">
      <c r="A470" s="1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3">
      <c r="A471" s="1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3">
      <c r="A472" s="1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3">
      <c r="A473" s="1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3">
      <c r="A474" s="1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3">
      <c r="A475" s="1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3">
      <c r="A476" s="1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3">
      <c r="A477" s="1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3">
      <c r="A478" s="1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3">
      <c r="A479" s="1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3">
      <c r="A480" s="1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3">
      <c r="A481" s="1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3">
      <c r="A482" s="1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3">
      <c r="A483" s="1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3">
      <c r="A484" s="1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3">
      <c r="A485" s="1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3">
      <c r="A486" s="1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3">
      <c r="A487" s="1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3">
      <c r="A488" s="1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3">
      <c r="A489" s="1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3">
      <c r="A490" s="1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3">
      <c r="A491" s="1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3">
      <c r="A492" s="1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3">
      <c r="A493" s="1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3">
      <c r="A494" s="1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3">
      <c r="A495" s="1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3">
      <c r="A496" s="1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3">
      <c r="A497" s="1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3">
      <c r="A498" s="1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3">
      <c r="A499" s="1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3">
      <c r="A500" s="1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3">
      <c r="A501" s="1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3">
      <c r="A502" s="1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3">
      <c r="A503" s="1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3">
      <c r="A504" s="1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3">
      <c r="A505" s="1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3">
      <c r="A506" s="1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3">
      <c r="A507" s="1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3">
      <c r="A508" s="1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3">
      <c r="A509" s="1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3">
      <c r="A510" s="1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3">
      <c r="A511" s="1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3">
      <c r="A512" s="1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3">
      <c r="A513" s="1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3">
      <c r="A514" s="1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3">
      <c r="A515" s="1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3">
      <c r="A516" s="1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3">
      <c r="A517" s="1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3">
      <c r="A518" s="1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3">
      <c r="A519" s="1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3">
      <c r="A520" s="1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3">
      <c r="A521" s="1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3">
      <c r="A522" s="1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3">
      <c r="A523" s="1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3">
      <c r="A524" s="1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3">
      <c r="A525" s="1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3">
      <c r="A526" s="1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3">
      <c r="A527" s="1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3">
      <c r="A528" s="1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3">
      <c r="A529" s="1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3">
      <c r="A530" s="1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3">
      <c r="A531" s="1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3">
      <c r="A532" s="1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3">
      <c r="A533" s="1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3">
      <c r="A534" s="1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3">
      <c r="A535" s="1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3">
      <c r="A536" s="1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3">
      <c r="A537" s="1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3">
      <c r="A538" s="1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3">
      <c r="A539" s="1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3">
      <c r="A540" s="1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3">
      <c r="A541" s="1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3">
      <c r="A542" s="1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3">
      <c r="A543" s="1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3">
      <c r="A544" s="1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3">
      <c r="A545" s="1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3">
      <c r="A546" s="1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3">
      <c r="A547" s="1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3">
      <c r="A548" s="1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3">
      <c r="A549" s="1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3">
      <c r="A550" s="1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3">
      <c r="A551" s="1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3">
      <c r="A552" s="1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3">
      <c r="A553" s="1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3">
      <c r="A554" s="1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3">
      <c r="A555" s="1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3">
      <c r="A556" s="1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3">
      <c r="A557" s="1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3">
      <c r="A558" s="1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3">
      <c r="A559" s="1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3">
      <c r="A560" s="1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3">
      <c r="A561" s="1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3">
      <c r="A562" s="1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3">
      <c r="A563" s="1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3">
      <c r="A564" s="1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3">
      <c r="A565" s="1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3">
      <c r="A566" s="1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3">
      <c r="A567" s="1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3">
      <c r="A568" s="1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3">
      <c r="A569" s="1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3">
      <c r="A570" s="1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3">
      <c r="A571" s="1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3">
      <c r="A572" s="1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3">
      <c r="A573" s="1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3">
      <c r="A574" s="1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3">
      <c r="A575" s="1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3">
      <c r="A576" s="1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3">
      <c r="A577" s="1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3">
      <c r="A578" s="1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3">
      <c r="A579" s="1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3">
      <c r="A580" s="1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3">
      <c r="A581" s="1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3">
      <c r="A582" s="1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3">
      <c r="A583" s="1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3">
      <c r="A584" s="1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3">
      <c r="A585" s="1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3">
      <c r="A586" s="1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3">
      <c r="A587" s="1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3">
      <c r="A588" s="1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3">
      <c r="A589" s="1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3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3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3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3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3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3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3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3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3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3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3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3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3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3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3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3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3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3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3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3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3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3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3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3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3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3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3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3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3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3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3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3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3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3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3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3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3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3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3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3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3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3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3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3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3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3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3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3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3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3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3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3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3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3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3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3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3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3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3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3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3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3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3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3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3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3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3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3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3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3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3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3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3">
      <c r="A662" s="1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3">
      <c r="A663" s="1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3">
      <c r="A664" s="1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3">
      <c r="A665" s="1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3">
      <c r="A666" s="1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3">
      <c r="A667" s="1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3">
      <c r="A668" s="1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3">
      <c r="A669" s="1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3">
      <c r="A670" s="1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3">
      <c r="A671" s="1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3">
      <c r="A672" s="1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3">
      <c r="A673" s="1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3">
      <c r="A674" s="1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3">
      <c r="A675" s="1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3">
      <c r="A676" s="1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3">
      <c r="A677" s="1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3">
      <c r="A678" s="1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3">
      <c r="A679" s="1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3">
      <c r="A680" s="1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3">
      <c r="A681" s="1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3">
      <c r="A682" s="1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3">
      <c r="A683" s="1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3">
      <c r="A684" s="1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3">
      <c r="A685" s="1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3">
      <c r="A686" s="1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3">
      <c r="A687" s="1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3">
      <c r="A688" s="1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3">
      <c r="A689" s="1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3">
      <c r="A690" s="1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3">
      <c r="A691" s="1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3">
      <c r="A692" s="1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3">
      <c r="A693" s="1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3">
      <c r="A694" s="1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3">
      <c r="A695" s="1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3">
      <c r="A696" s="1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3">
      <c r="A697" s="1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3">
      <c r="A698" s="1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3">
      <c r="A699" s="1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3">
      <c r="A700" s="1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3">
      <c r="A701" s="1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3">
      <c r="A702" s="1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3">
      <c r="A703" s="1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3">
      <c r="A704" s="1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3">
      <c r="A705" s="1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3">
      <c r="A706" s="1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3">
      <c r="A707" s="1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3">
      <c r="A708" s="1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3">
      <c r="A709" s="1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3">
      <c r="A710" s="1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3">
      <c r="A711" s="1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3">
      <c r="A712" s="1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3">
      <c r="A713" s="1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3">
      <c r="A714" s="1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3">
      <c r="A715" s="1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3">
      <c r="A716" s="1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3">
      <c r="A717" s="1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3">
      <c r="A718" s="1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3">
      <c r="A719" s="1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3">
      <c r="A720" s="1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3">
      <c r="A721" s="1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3">
      <c r="A722" s="1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3">
      <c r="A723" s="1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3">
      <c r="A724" s="1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3">
      <c r="A725" s="1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3">
      <c r="A726" s="1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3">
      <c r="A727" s="1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3">
      <c r="A728" s="1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3">
      <c r="A729" s="1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3">
      <c r="A730" s="1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3">
      <c r="A731" s="1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3">
      <c r="A732" s="1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3">
      <c r="A733" s="1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3">
      <c r="A734" s="1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3">
      <c r="A735" s="1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3">
      <c r="A736" s="1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3">
      <c r="A737" s="1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3">
      <c r="A738" s="1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3">
      <c r="A739" s="1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3">
      <c r="A740" s="1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3">
      <c r="A741" s="1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3">
      <c r="A742" s="1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3">
      <c r="A743" s="1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3">
      <c r="A744" s="1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3">
      <c r="A745" s="1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3">
      <c r="A746" s="1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3">
      <c r="A747" s="1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3">
      <c r="A748" s="1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3">
      <c r="A749" s="1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3">
      <c r="A750" s="1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3">
      <c r="A751" s="1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3">
      <c r="A752" s="1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3">
      <c r="A753" s="1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3">
      <c r="A754" s="1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3">
      <c r="A755" s="1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3">
      <c r="A756" s="1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3">
      <c r="A757" s="1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3">
      <c r="A758" s="1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3">
      <c r="A759" s="1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3">
      <c r="A760" s="1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3">
      <c r="A761" s="1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3">
      <c r="A762" s="1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3">
      <c r="A763" s="1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3">
      <c r="A764" s="1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3">
      <c r="A765" s="1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3">
      <c r="A766" s="1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3">
      <c r="A767" s="1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3">
      <c r="A768" s="1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3">
      <c r="A769" s="1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3">
      <c r="A770" s="1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3">
      <c r="A771" s="1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3">
      <c r="A772" s="1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3">
      <c r="A773" s="1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3">
      <c r="A774" s="1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3">
      <c r="A775" s="1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3">
      <c r="A776" s="1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3">
      <c r="A777" s="1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3">
      <c r="A778" s="1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3">
      <c r="A779" s="1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3">
      <c r="A780" s="1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3">
      <c r="A781" s="1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3">
      <c r="A782" s="1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3">
      <c r="A783" s="1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3">
      <c r="A784" s="1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3">
      <c r="A785" s="1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3">
      <c r="A786" s="1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3">
      <c r="A787" s="1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3">
      <c r="A788" s="1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3">
      <c r="A789" s="1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3">
      <c r="A790" s="1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3">
      <c r="A791" s="1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3">
      <c r="A792" s="1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3">
      <c r="A793" s="1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3">
      <c r="A794" s="1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3">
      <c r="A795" s="1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3">
      <c r="A796" s="1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3">
      <c r="A797" s="1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3">
      <c r="A798" s="1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3">
      <c r="A799" s="1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3">
      <c r="A800" s="1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3">
      <c r="A801" s="1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3">
      <c r="A802" s="1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3">
      <c r="A803" s="1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3">
      <c r="A804" s="1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3">
      <c r="A805" s="1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3">
      <c r="A806" s="1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3">
      <c r="A807" s="1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3">
      <c r="A808" s="1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3">
      <c r="A809" s="1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3">
      <c r="A810" s="1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3">
      <c r="A811" s="1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3">
      <c r="A812" s="1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3">
      <c r="A813" s="1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3">
      <c r="A814" s="1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3">
      <c r="A815" s="1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3">
      <c r="A816" s="1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3">
      <c r="A817" s="1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3">
      <c r="A818" s="1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3">
      <c r="A819" s="1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3">
      <c r="A820" s="1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3">
      <c r="A821" s="1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3">
      <c r="A822" s="1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3">
      <c r="A823" s="1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3">
      <c r="A824" s="1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3">
      <c r="A825" s="1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3">
      <c r="A826" s="1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3">
      <c r="A827" s="1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3">
      <c r="A828" s="1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3">
      <c r="A829" s="1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3">
      <c r="A830" s="1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3">
      <c r="A831" s="1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3">
      <c r="A832" s="1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3">
      <c r="A833" s="1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3">
      <c r="A834" s="1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3">
      <c r="A835" s="1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3">
      <c r="A836" s="1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3">
      <c r="A837" s="1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3">
      <c r="A838" s="1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3">
      <c r="A839" s="1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3">
      <c r="A840" s="1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3">
      <c r="A841" s="1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3">
      <c r="A842" s="1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3">
      <c r="A843" s="1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3">
      <c r="A844" s="1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3">
      <c r="A845" s="1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3">
      <c r="A846" s="1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3">
      <c r="A847" s="1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3">
      <c r="A848" s="1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3">
      <c r="A849" s="1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3">
      <c r="A850" s="1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3">
      <c r="A851" s="1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3">
      <c r="A852" s="1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3">
      <c r="A853" s="1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3">
      <c r="A854" s="1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3">
      <c r="A855" s="1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3">
      <c r="A856" s="1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3">
      <c r="A857" s="1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3">
      <c r="A858" s="1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3">
      <c r="A859" s="1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3">
      <c r="A860" s="1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3">
      <c r="A861" s="1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3">
      <c r="A862" s="1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3">
      <c r="A863" s="1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3">
      <c r="A864" s="1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3">
      <c r="A865" s="1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3">
      <c r="A866" s="1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3">
      <c r="A867" s="1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3">
      <c r="A868" s="1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3">
      <c r="A869" s="1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3">
      <c r="A870" s="1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3">
      <c r="A871" s="1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3">
      <c r="A872" s="1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3">
      <c r="A873" s="1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3">
      <c r="A874" s="1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3">
      <c r="A875" s="1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3">
      <c r="A876" s="1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3">
      <c r="A877" s="1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3">
      <c r="A878" s="1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3">
      <c r="A879" s="1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3">
      <c r="A880" s="1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3">
      <c r="A881" s="1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3">
      <c r="A882" s="1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3">
      <c r="A883" s="1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3">
      <c r="A884" s="1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3">
      <c r="A885" s="1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3">
      <c r="A886" s="1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3">
      <c r="A887" s="1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3">
      <c r="A888" s="1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3">
      <c r="A889" s="1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3">
      <c r="A890" s="1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3">
      <c r="A891" s="1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3">
      <c r="A892" s="1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3">
      <c r="A893" s="1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3">
      <c r="A894" s="1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3">
      <c r="A895" s="1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3">
      <c r="A896" s="1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3">
      <c r="A897" s="1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3">
      <c r="A898" s="1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3">
      <c r="A899" s="1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3">
      <c r="A900" s="1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3">
      <c r="A901" s="1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3">
      <c r="A902" s="1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3">
      <c r="A903" s="1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3">
      <c r="A904" s="1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3">
      <c r="A905" s="1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3">
      <c r="A906" s="1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3">
      <c r="A907" s="1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3">
      <c r="A908" s="1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3">
      <c r="A909" s="1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3">
      <c r="A910" s="1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3">
      <c r="A911" s="1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3">
      <c r="A912" s="1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3">
      <c r="A913" s="1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3">
      <c r="A914" s="1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3">
      <c r="A915" s="1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3">
      <c r="A916" s="1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3">
      <c r="A917" s="1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3">
      <c r="A918" s="1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3">
      <c r="A919" s="1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3">
      <c r="A920" s="1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3">
      <c r="A921" s="1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3">
      <c r="A922" s="1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3">
      <c r="A923" s="1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3">
      <c r="A924" s="1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3">
      <c r="A925" s="1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3">
      <c r="A926" s="1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3">
      <c r="A927" s="1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3">
      <c r="A928" s="1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3">
      <c r="A929" s="1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3">
      <c r="A930" s="1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3">
      <c r="A931" s="1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3">
      <c r="A932" s="1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3">
      <c r="A933" s="1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3">
      <c r="A934" s="1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3">
      <c r="A935" s="1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3">
      <c r="A936" s="1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3">
      <c r="A937" s="1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3">
      <c r="A938" s="1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3">
      <c r="A939" s="1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3">
      <c r="A940" s="1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3">
      <c r="A941" s="1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3">
      <c r="A942" s="1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 x14ac:dyDescent="0.3">
      <c r="A943" s="1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 x14ac:dyDescent="0.3">
      <c r="A944" s="1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 x14ac:dyDescent="0.3">
      <c r="A945" s="1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 x14ac:dyDescent="0.3">
      <c r="A946" s="1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 x14ac:dyDescent="0.3">
      <c r="A947" s="1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 x14ac:dyDescent="0.3">
      <c r="A948" s="1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 x14ac:dyDescent="0.3">
      <c r="A949" s="1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 x14ac:dyDescent="0.3">
      <c r="A950" s="1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 x14ac:dyDescent="0.3">
      <c r="A951" s="1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 x14ac:dyDescent="0.3">
      <c r="A952" s="1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 x14ac:dyDescent="0.3">
      <c r="A953" s="1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 x14ac:dyDescent="0.3">
      <c r="A954" s="1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 x14ac:dyDescent="0.3">
      <c r="A955" s="1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 x14ac:dyDescent="0.3">
      <c r="A956" s="1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 x14ac:dyDescent="0.3">
      <c r="A957" s="1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 x14ac:dyDescent="0.3">
      <c r="A958" s="1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 x14ac:dyDescent="0.3">
      <c r="A959" s="1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 x14ac:dyDescent="0.3">
      <c r="A960" s="1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 x14ac:dyDescent="0.3">
      <c r="A961" s="1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 x14ac:dyDescent="0.3">
      <c r="A962" s="1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 x14ac:dyDescent="0.3">
      <c r="A963" s="1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 x14ac:dyDescent="0.3">
      <c r="A964" s="1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 x14ac:dyDescent="0.3">
      <c r="A965" s="1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 x14ac:dyDescent="0.3">
      <c r="A966" s="1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 x14ac:dyDescent="0.3">
      <c r="A967" s="1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 x14ac:dyDescent="0.3">
      <c r="A968" s="1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 x14ac:dyDescent="0.3">
      <c r="A969" s="1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 x14ac:dyDescent="0.3">
      <c r="A970" s="1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 x14ac:dyDescent="0.3">
      <c r="A971" s="1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 x14ac:dyDescent="0.3">
      <c r="A972" s="1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 x14ac:dyDescent="0.3">
      <c r="A973" s="1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 x14ac:dyDescent="0.3">
      <c r="A974" s="1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 x14ac:dyDescent="0.3">
      <c r="A975" s="1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 x14ac:dyDescent="0.3">
      <c r="A976" s="1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 x14ac:dyDescent="0.3">
      <c r="A977" s="1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 x14ac:dyDescent="0.3">
      <c r="A978" s="1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 x14ac:dyDescent="0.3">
      <c r="A979" s="1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 x14ac:dyDescent="0.3">
      <c r="A980" s="1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 x14ac:dyDescent="0.3">
      <c r="A981" s="1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 x14ac:dyDescent="0.3">
      <c r="A982" s="1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 x14ac:dyDescent="0.3">
      <c r="A983" s="1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 x14ac:dyDescent="0.3">
      <c r="A984" s="1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 x14ac:dyDescent="0.3">
      <c r="A985" s="1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 x14ac:dyDescent="0.3">
      <c r="A986" s="1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 x14ac:dyDescent="0.3">
      <c r="A987" s="1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 x14ac:dyDescent="0.3">
      <c r="A988" s="1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 x14ac:dyDescent="0.3">
      <c r="A989" s="1"/>
      <c r="B989" s="2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 x14ac:dyDescent="0.3">
      <c r="A990" s="1"/>
      <c r="B990" s="2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 x14ac:dyDescent="0.3">
      <c r="A991" s="1"/>
      <c r="B991" s="2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 x14ac:dyDescent="0.3">
      <c r="A992" s="1"/>
      <c r="B992" s="2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 x14ac:dyDescent="0.3">
      <c r="A993" s="1"/>
      <c r="B993" s="2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 x14ac:dyDescent="0.3">
      <c r="A994" s="1"/>
      <c r="B994" s="2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 x14ac:dyDescent="0.3">
      <c r="A995" s="1"/>
      <c r="B995" s="2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 x14ac:dyDescent="0.3">
      <c r="A996" s="1"/>
      <c r="B996" s="2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 x14ac:dyDescent="0.3">
      <c r="A997" s="1"/>
      <c r="B997" s="2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 x14ac:dyDescent="0.3">
      <c r="A998" s="1"/>
      <c r="B998" s="2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 x14ac:dyDescent="0.3">
      <c r="A999" s="1"/>
      <c r="B999" s="2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 x14ac:dyDescent="0.3">
      <c r="A1000" s="1"/>
      <c r="B1000" s="2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4">
    <mergeCell ref="C46:G46"/>
    <mergeCell ref="A48:F49"/>
    <mergeCell ref="C37:G37"/>
    <mergeCell ref="C38:G38"/>
    <mergeCell ref="C41:G41"/>
    <mergeCell ref="C42:G42"/>
    <mergeCell ref="C43:G43"/>
    <mergeCell ref="C44:G44"/>
    <mergeCell ref="C45:G45"/>
    <mergeCell ref="A32:A38"/>
    <mergeCell ref="C32:G32"/>
    <mergeCell ref="C33:G33"/>
    <mergeCell ref="C34:G34"/>
    <mergeCell ref="C35:G35"/>
    <mergeCell ref="C36:G36"/>
    <mergeCell ref="J46:K46"/>
    <mergeCell ref="J32:K32"/>
    <mergeCell ref="J33:K33"/>
    <mergeCell ref="J34:K34"/>
    <mergeCell ref="J35:K35"/>
    <mergeCell ref="J36:K36"/>
    <mergeCell ref="J37:K37"/>
    <mergeCell ref="J38:K38"/>
    <mergeCell ref="J41:K41"/>
    <mergeCell ref="J42:K42"/>
    <mergeCell ref="J43:K43"/>
    <mergeCell ref="J44:K44"/>
    <mergeCell ref="J45:K45"/>
    <mergeCell ref="C27:G27"/>
    <mergeCell ref="J27:K27"/>
    <mergeCell ref="C28:G28"/>
    <mergeCell ref="J28:K28"/>
    <mergeCell ref="J31:K31"/>
    <mergeCell ref="C31:G31"/>
    <mergeCell ref="A4:B4"/>
    <mergeCell ref="A5:B5"/>
    <mergeCell ref="C7:G7"/>
    <mergeCell ref="J7:K7"/>
    <mergeCell ref="A8:A24"/>
    <mergeCell ref="C8:G8"/>
    <mergeCell ref="C9:G9"/>
    <mergeCell ref="C24:G24"/>
    <mergeCell ref="J24:K24"/>
    <mergeCell ref="C16:G16"/>
    <mergeCell ref="J16:K16"/>
    <mergeCell ref="C17:G17"/>
    <mergeCell ref="J17:K17"/>
    <mergeCell ref="C18:G18"/>
    <mergeCell ref="J18:K18"/>
    <mergeCell ref="C19:G19"/>
    <mergeCell ref="C14:G14"/>
    <mergeCell ref="J14:K14"/>
    <mergeCell ref="C15:G15"/>
    <mergeCell ref="J15:K15"/>
    <mergeCell ref="C23:G23"/>
    <mergeCell ref="J23:K23"/>
    <mergeCell ref="J19:K19"/>
    <mergeCell ref="C20:G20"/>
    <mergeCell ref="J20:K20"/>
    <mergeCell ref="C21:G21"/>
    <mergeCell ref="J21:K21"/>
    <mergeCell ref="C22:G22"/>
    <mergeCell ref="J22:K22"/>
    <mergeCell ref="C11:G11"/>
    <mergeCell ref="J11:K11"/>
    <mergeCell ref="C12:G12"/>
    <mergeCell ref="J12:K12"/>
    <mergeCell ref="C13:G13"/>
    <mergeCell ref="J13:K13"/>
    <mergeCell ref="J6:K6"/>
    <mergeCell ref="J8:K8"/>
    <mergeCell ref="J9:K9"/>
    <mergeCell ref="C10:G10"/>
    <mergeCell ref="J10:K10"/>
  </mergeCells>
  <phoneticPr fontId="12"/>
  <pageMargins left="0.50375000000000003" right="0.25" top="0.75" bottom="0.75" header="0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麻美子 佐々木</dc:creator>
  <cp:lastModifiedBy>亜希子 林</cp:lastModifiedBy>
  <cp:lastPrinted>2025-02-04T05:49:41Z</cp:lastPrinted>
  <dcterms:created xsi:type="dcterms:W3CDTF">2024-03-24T06:30:56Z</dcterms:created>
  <dcterms:modified xsi:type="dcterms:W3CDTF">2025-06-26T02:06:48Z</dcterms:modified>
</cp:coreProperties>
</file>